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90" yWindow="-90" windowWidth="19380" windowHeight="10260"/>
  </bookViews>
  <sheets>
    <sheet name="成绩" sheetId="1" r:id="rId1"/>
  </sheets>
  <definedNames>
    <definedName name="_xlnm._FilterDatabase" localSheetId="0" hidden="1">成绩!$B$2:$H$12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6" i="1"/>
  <c r="H7" i="1"/>
  <c r="H5" i="1"/>
  <c r="H4" i="1"/>
  <c r="H3" i="1"/>
</calcChain>
</file>

<file path=xl/sharedStrings.xml><?xml version="1.0" encoding="utf-8"?>
<sst xmlns="http://schemas.openxmlformats.org/spreadsheetml/2006/main" count="32" uniqueCount="26">
  <si>
    <t>序号</t>
  </si>
  <si>
    <t>姓名</t>
  </si>
  <si>
    <t>报考职位</t>
  </si>
  <si>
    <t>职位代码</t>
  </si>
  <si>
    <t>笔试成绩</t>
  </si>
  <si>
    <t>综合成绩</t>
  </si>
  <si>
    <t>备注</t>
  </si>
  <si>
    <t>人事处管理岗</t>
  </si>
  <si>
    <t>产业发展部科技支撑岗</t>
  </si>
  <si>
    <t>唐玉妹</t>
  </si>
  <si>
    <t>加工与工程技术研究室科学研究岗</t>
  </si>
  <si>
    <t>王韫镭</t>
  </si>
  <si>
    <t>园林园艺研究室科研岗</t>
  </si>
  <si>
    <t>吴赤诚</t>
  </si>
  <si>
    <t>付秋月</t>
  </si>
  <si>
    <t>郭天赐</t>
  </si>
  <si>
    <t>杜彤彤</t>
  </si>
  <si>
    <t>樊力维</t>
  </si>
  <si>
    <t>王海龙</t>
  </si>
  <si>
    <t>林志敏</t>
  </si>
  <si>
    <t>刘小艳</t>
  </si>
  <si>
    <t>面试（复试）弃考</t>
    <phoneticPr fontId="2" type="noConversion"/>
  </si>
  <si>
    <t>入围面试（复试）人员笔试、面试及综合成绩</t>
    <phoneticPr fontId="2" type="noConversion"/>
  </si>
  <si>
    <t>面试（初试）成绩</t>
    <phoneticPr fontId="2" type="noConversion"/>
  </si>
  <si>
    <t>面试（复试）成绩</t>
    <phoneticPr fontId="2" type="noConversion"/>
  </si>
  <si>
    <t>综合成绩计算方式：笔试成绩×40%+面试（初试）成绩×30%+面试（复试）成绩×30%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</si>
</sst>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sqref="A1:I1"/>
    </sheetView>
  </sheetViews>
  <sheetFormatPr defaultColWidth="8.83203125" defaultRowHeight="21" customHeight="1"/>
  <cols>
    <col min="1" max="2" width="8.83203125" style="1"/>
    <col min="3" max="3" width="39.9140625" style="1" customWidth="1"/>
    <col min="4" max="4" width="14.83203125" style="1" customWidth="1"/>
    <col min="5" max="5" width="12.4140625" style="1" customWidth="1"/>
    <col min="6" max="6" width="21.33203125" style="1" customWidth="1"/>
    <col min="7" max="7" width="21.9140625" style="1" customWidth="1"/>
    <col min="8" max="8" width="13.4140625" style="1" customWidth="1"/>
    <col min="9" max="9" width="16.33203125" style="1" customWidth="1"/>
    <col min="10" max="16384" width="8.83203125" style="1"/>
  </cols>
  <sheetData>
    <row r="1" spans="1:9" ht="30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s="6" customFormat="1" ht="34.75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23</v>
      </c>
      <c r="G2" s="4" t="s">
        <v>24</v>
      </c>
      <c r="H2" s="4" t="s">
        <v>5</v>
      </c>
      <c r="I2" s="4" t="s">
        <v>6</v>
      </c>
    </row>
    <row r="3" spans="1:9" ht="21" customHeight="1">
      <c r="A3" s="2">
        <v>1</v>
      </c>
      <c r="B3" s="7" t="s">
        <v>9</v>
      </c>
      <c r="C3" s="8" t="s">
        <v>10</v>
      </c>
      <c r="D3" s="7">
        <v>2022030201</v>
      </c>
      <c r="E3" s="9">
        <v>56.9</v>
      </c>
      <c r="F3" s="9">
        <v>78.430000000000007</v>
      </c>
      <c r="G3" s="9">
        <v>87.29</v>
      </c>
      <c r="H3" s="9">
        <f>ROUND(E3*0.4+F3*0.3+G3*0.3,2)</f>
        <v>72.48</v>
      </c>
      <c r="I3" s="2"/>
    </row>
    <row r="4" spans="1:9" ht="21" customHeight="1">
      <c r="A4" s="2">
        <v>2</v>
      </c>
      <c r="B4" s="7" t="s">
        <v>11</v>
      </c>
      <c r="C4" s="8" t="s">
        <v>12</v>
      </c>
      <c r="D4" s="7">
        <v>2022030202</v>
      </c>
      <c r="E4" s="9">
        <v>63.5</v>
      </c>
      <c r="F4" s="9">
        <v>65.709999999999994</v>
      </c>
      <c r="G4" s="9">
        <v>71.569999999999993</v>
      </c>
      <c r="H4" s="9">
        <f t="shared" ref="H4:H12" si="0">ROUND(E4*0.4+F4*0.3+G4*0.3,2)</f>
        <v>66.58</v>
      </c>
      <c r="I4" s="2"/>
    </row>
    <row r="5" spans="1:9" ht="21" customHeight="1">
      <c r="A5" s="2">
        <v>3</v>
      </c>
      <c r="B5" s="7" t="s">
        <v>13</v>
      </c>
      <c r="C5" s="8" t="s">
        <v>7</v>
      </c>
      <c r="D5" s="7">
        <v>2022030203</v>
      </c>
      <c r="E5" s="9">
        <v>72.239999999999995</v>
      </c>
      <c r="F5" s="9">
        <v>81.86</v>
      </c>
      <c r="G5" s="9">
        <v>86.86</v>
      </c>
      <c r="H5" s="9">
        <f t="shared" si="0"/>
        <v>79.510000000000005</v>
      </c>
      <c r="I5" s="2"/>
    </row>
    <row r="6" spans="1:9" ht="21" customHeight="1">
      <c r="A6" s="2">
        <v>4</v>
      </c>
      <c r="B6" s="7" t="s">
        <v>15</v>
      </c>
      <c r="C6" s="8" t="s">
        <v>7</v>
      </c>
      <c r="D6" s="7">
        <v>2022030203</v>
      </c>
      <c r="E6" s="9">
        <v>63.68</v>
      </c>
      <c r="F6" s="9">
        <v>76.709999999999994</v>
      </c>
      <c r="G6" s="9">
        <v>86.43</v>
      </c>
      <c r="H6" s="9">
        <f>ROUND(E6*0.4+F6*0.3+G6*0.3,2)</f>
        <v>74.41</v>
      </c>
      <c r="I6" s="2"/>
    </row>
    <row r="7" spans="1:9" ht="21" customHeight="1">
      <c r="A7" s="2">
        <v>5</v>
      </c>
      <c r="B7" s="7" t="s">
        <v>14</v>
      </c>
      <c r="C7" s="8" t="s">
        <v>7</v>
      </c>
      <c r="D7" s="7">
        <v>2022030203</v>
      </c>
      <c r="E7" s="9">
        <v>63.74</v>
      </c>
      <c r="F7" s="9">
        <v>77.14</v>
      </c>
      <c r="G7" s="9">
        <v>82.43</v>
      </c>
      <c r="H7" s="9">
        <f t="shared" si="0"/>
        <v>73.37</v>
      </c>
      <c r="I7" s="2"/>
    </row>
    <row r="8" spans="1:9" ht="21" customHeight="1">
      <c r="A8" s="2">
        <v>6</v>
      </c>
      <c r="B8" s="7" t="s">
        <v>16</v>
      </c>
      <c r="C8" s="8" t="s">
        <v>7</v>
      </c>
      <c r="D8" s="7">
        <v>2022030203</v>
      </c>
      <c r="E8" s="9">
        <v>64.540000000000006</v>
      </c>
      <c r="F8" s="9">
        <v>65.86</v>
      </c>
      <c r="G8" s="9"/>
      <c r="H8" s="9"/>
      <c r="I8" s="3" t="s">
        <v>21</v>
      </c>
    </row>
    <row r="9" spans="1:9" ht="21" customHeight="1">
      <c r="A9" s="2">
        <v>7</v>
      </c>
      <c r="B9" s="7" t="s">
        <v>17</v>
      </c>
      <c r="C9" s="8" t="s">
        <v>8</v>
      </c>
      <c r="D9" s="7">
        <v>2022030204</v>
      </c>
      <c r="E9" s="9">
        <v>62.92</v>
      </c>
      <c r="F9" s="9">
        <v>86.43</v>
      </c>
      <c r="G9" s="9">
        <v>88.57</v>
      </c>
      <c r="H9" s="9">
        <f t="shared" si="0"/>
        <v>77.67</v>
      </c>
      <c r="I9" s="2"/>
    </row>
    <row r="10" spans="1:9" ht="21" customHeight="1">
      <c r="A10" s="2">
        <v>8</v>
      </c>
      <c r="B10" s="7" t="s">
        <v>18</v>
      </c>
      <c r="C10" s="8" t="s">
        <v>8</v>
      </c>
      <c r="D10" s="7">
        <v>2022030204</v>
      </c>
      <c r="E10" s="9">
        <v>63.2</v>
      </c>
      <c r="F10" s="9">
        <v>76.569999999999993</v>
      </c>
      <c r="G10" s="9">
        <v>85.71</v>
      </c>
      <c r="H10" s="9">
        <f t="shared" si="0"/>
        <v>73.959999999999994</v>
      </c>
      <c r="I10" s="2"/>
    </row>
    <row r="11" spans="1:9" ht="21" customHeight="1">
      <c r="A11" s="2">
        <v>9</v>
      </c>
      <c r="B11" s="7" t="s">
        <v>19</v>
      </c>
      <c r="C11" s="8" t="s">
        <v>8</v>
      </c>
      <c r="D11" s="7">
        <v>2022030204</v>
      </c>
      <c r="E11" s="9">
        <v>64.16</v>
      </c>
      <c r="F11" s="9">
        <v>70.86</v>
      </c>
      <c r="G11" s="9">
        <v>81.430000000000007</v>
      </c>
      <c r="H11" s="9">
        <f t="shared" si="0"/>
        <v>71.349999999999994</v>
      </c>
      <c r="I11" s="2"/>
    </row>
    <row r="12" spans="1:9" ht="21" customHeight="1">
      <c r="A12" s="2">
        <v>10</v>
      </c>
      <c r="B12" s="7" t="s">
        <v>20</v>
      </c>
      <c r="C12" s="8" t="s">
        <v>8</v>
      </c>
      <c r="D12" s="7">
        <v>2022030204</v>
      </c>
      <c r="E12" s="9">
        <v>55.32</v>
      </c>
      <c r="F12" s="9">
        <v>74.430000000000007</v>
      </c>
      <c r="G12" s="9">
        <v>84.29</v>
      </c>
      <c r="H12" s="9">
        <f t="shared" si="0"/>
        <v>69.739999999999995</v>
      </c>
      <c r="I12" s="2"/>
    </row>
    <row r="13" spans="1:9" ht="21" customHeight="1">
      <c r="A13" s="11" t="s">
        <v>25</v>
      </c>
      <c r="B13" s="11"/>
      <c r="C13" s="11"/>
      <c r="D13" s="11"/>
      <c r="E13" s="11"/>
      <c r="F13" s="11"/>
      <c r="G13" s="11"/>
      <c r="H13" s="11"/>
      <c r="I13" s="11"/>
    </row>
  </sheetData>
  <sortState ref="A2:I12">
    <sortCondition ref="D2:D12"/>
    <sortCondition descending="1" ref="H2:H12"/>
  </sortState>
  <mergeCells count="2">
    <mergeCell ref="A1:I1"/>
    <mergeCell ref="A13:I13"/>
  </mergeCells>
  <phoneticPr fontId="2" type="noConversion"/>
  <conditionalFormatting sqref="B3:B12">
    <cfRule type="duplicateValues" dxfId="0" priority="1" stopIfTrue="1"/>
  </conditionalFormatting>
  <pageMargins left="0.75" right="0.75" top="1" bottom="1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龚殿</cp:lastModifiedBy>
  <cp:lastPrinted>2022-06-20T08:21:05Z</cp:lastPrinted>
  <dcterms:created xsi:type="dcterms:W3CDTF">2022-05-07T03:41:00Z</dcterms:created>
  <dcterms:modified xsi:type="dcterms:W3CDTF">2022-11-11T12:46:59Z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4D0F480084AF4A189ABF6D3654AFAC8E</vt:lpwstr>
  </property>
  <property fmtid="{D5CDD505-2E9C-101B-9397-08002B2CF9AE}" pid="3" name="KSOProductBuildVer">
    <vt:lpwstr>2052-11.1.0.11636</vt:lpwstr>
  </property>
</Properties>
</file>