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成绩" sheetId="1" r:id="rId1"/>
  </sheets>
  <definedNames>
    <definedName name="_xlnm._FilterDatabase" localSheetId="0" hidden="1">成绩!$B$2:$G$8</definedName>
  </definedNames>
  <calcPr calcId="144525"/>
</workbook>
</file>

<file path=xl/sharedStrings.xml><?xml version="1.0" encoding="utf-8"?>
<sst xmlns="http://schemas.openxmlformats.org/spreadsheetml/2006/main" count="18" uniqueCount="15">
  <si>
    <t>入围面试（复试）人员笔试、面试及综合成绩表</t>
  </si>
  <si>
    <t>序号</t>
  </si>
  <si>
    <t>姓名</t>
  </si>
  <si>
    <t>报考职位</t>
  </si>
  <si>
    <t>笔试成绩</t>
  </si>
  <si>
    <t>面试初试成绩</t>
  </si>
  <si>
    <t>面试复试成绩</t>
  </si>
  <si>
    <t>综合成绩</t>
  </si>
  <si>
    <t>备注</t>
  </si>
  <si>
    <t>热带香辛饮料种质资源研究室科学研究岗2</t>
  </si>
  <si>
    <t>大型仪器设备共享中心香饮所分中心科技支撑岗</t>
  </si>
  <si>
    <t>缺考</t>
  </si>
  <si>
    <t>-</t>
  </si>
  <si>
    <t>财务处管理岗</t>
  </si>
  <si>
    <t>硕士岗位综合成绩计算方式：笔试成绩×40%+初试成绩×30%+复试成绩×30%
博士岗位综合成绩计算方式：笔试成绩×40%+面试成绩×60%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</si>
</sst>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name val="宋体"/>
      <charset val="134"/>
    </font>
    <font>
      <sz val="14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b/>
      <sz val="14"/>
      <name val="宋体"/>
      <charset val="134"/>
      <scheme val="minor"/>
    </font>
    <font>
      <sz val="12"/>
      <color theme="1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"/>
  <sheetViews>
    <sheetView tabSelected="1" zoomScale="70" zoomScaleNormal="70" workbookViewId="0">
      <selection activeCell="D12" sqref="D12"/>
    </sheetView>
  </sheetViews>
  <sheetFormatPr defaultColWidth="8.83333333333333" defaultRowHeight="21" customHeight="1" outlineLevelCol="7"/>
  <cols>
    <col min="1" max="2" width="8.83333333333333" style="2"/>
    <col min="3" max="3" width="48.45" style="2" customWidth="1"/>
    <col min="4" max="4" width="12.4166666666667" style="2" customWidth="1"/>
    <col min="5" max="5" width="17.4166666666667" style="2" customWidth="1"/>
    <col min="6" max="6" width="17.5" style="2" customWidth="1"/>
    <col min="7" max="7" width="13.4166666666667" style="3" customWidth="1"/>
    <col min="8" max="8" width="23.2083333333333" style="2" customWidth="1"/>
    <col min="9" max="16384" width="8.83333333333333" style="2"/>
  </cols>
  <sheetData>
    <row r="1" ht="30" customHeight="1" spans="1:8">
      <c r="A1" s="4" t="s">
        <v>0</v>
      </c>
      <c r="B1" s="4"/>
      <c r="C1" s="4"/>
      <c r="D1" s="4"/>
      <c r="E1" s="4"/>
      <c r="F1" s="4"/>
      <c r="G1" s="5"/>
      <c r="H1" s="4"/>
    </row>
    <row r="2" s="1" customFormat="1" ht="34.75" customHeight="1" spans="1:8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8" t="s">
        <v>7</v>
      </c>
      <c r="H2" s="6" t="s">
        <v>8</v>
      </c>
    </row>
    <row r="3" s="1" customFormat="1" ht="28" customHeight="1" spans="1:8">
      <c r="A3" s="9">
        <v>1</v>
      </c>
      <c r="B3" s="10" t="str">
        <f>"安娜"</f>
        <v>安娜</v>
      </c>
      <c r="C3" s="10" t="s">
        <v>9</v>
      </c>
      <c r="D3" s="11">
        <v>58</v>
      </c>
      <c r="E3" s="11"/>
      <c r="F3" s="11">
        <v>79.4</v>
      </c>
      <c r="G3" s="11">
        <v>70.84</v>
      </c>
      <c r="H3" s="6"/>
    </row>
    <row r="4" s="1" customFormat="1" ht="28" customHeight="1" spans="1:8">
      <c r="A4" s="9">
        <v>2</v>
      </c>
      <c r="B4" s="10" t="str">
        <f>"吕林"</f>
        <v>吕林</v>
      </c>
      <c r="C4" s="10" t="s">
        <v>10</v>
      </c>
      <c r="D4" s="11">
        <v>62.4</v>
      </c>
      <c r="E4" s="11">
        <v>82.36</v>
      </c>
      <c r="F4" s="11">
        <v>87.9</v>
      </c>
      <c r="G4" s="11">
        <v>76.038</v>
      </c>
      <c r="H4" s="6"/>
    </row>
    <row r="5" s="1" customFormat="1" ht="28" customHeight="1" spans="1:8">
      <c r="A5" s="9">
        <v>3</v>
      </c>
      <c r="B5" s="10" t="str">
        <f>"范声浓"</f>
        <v>范声浓</v>
      </c>
      <c r="C5" s="10" t="s">
        <v>10</v>
      </c>
      <c r="D5" s="11">
        <v>65.7</v>
      </c>
      <c r="E5" s="11">
        <v>83.29</v>
      </c>
      <c r="F5" s="11">
        <v>74.5</v>
      </c>
      <c r="G5" s="11">
        <v>73.617</v>
      </c>
      <c r="H5" s="6"/>
    </row>
    <row r="6" s="1" customFormat="1" ht="28" customHeight="1" spans="1:8">
      <c r="A6" s="9">
        <v>4</v>
      </c>
      <c r="B6" s="10" t="str">
        <f>"王之欣"</f>
        <v>王之欣</v>
      </c>
      <c r="C6" s="10" t="s">
        <v>10</v>
      </c>
      <c r="D6" s="11">
        <v>60.3</v>
      </c>
      <c r="E6" s="11">
        <v>76.14</v>
      </c>
      <c r="F6" s="11">
        <v>79.3</v>
      </c>
      <c r="G6" s="11">
        <v>70.752</v>
      </c>
      <c r="H6" s="6"/>
    </row>
    <row r="7" s="1" customFormat="1" ht="28" customHeight="1" spans="1:8">
      <c r="A7" s="9">
        <v>5</v>
      </c>
      <c r="B7" s="10" t="str">
        <f>"吴海星"</f>
        <v>吴海星</v>
      </c>
      <c r="C7" s="10" t="s">
        <v>10</v>
      </c>
      <c r="D7" s="11">
        <v>54.1</v>
      </c>
      <c r="E7" s="11">
        <v>73</v>
      </c>
      <c r="F7" s="11" t="s">
        <v>11</v>
      </c>
      <c r="G7" s="11" t="s">
        <v>12</v>
      </c>
      <c r="H7" s="6"/>
    </row>
    <row r="8" s="1" customFormat="1" ht="28" customHeight="1" spans="1:8">
      <c r="A8" s="9">
        <v>6</v>
      </c>
      <c r="B8" s="10" t="str">
        <f>"赵文婧"</f>
        <v>赵文婧</v>
      </c>
      <c r="C8" s="10" t="s">
        <v>13</v>
      </c>
      <c r="D8" s="11">
        <v>62.2</v>
      </c>
      <c r="E8" s="11">
        <v>85.43</v>
      </c>
      <c r="F8" s="11">
        <v>87.4</v>
      </c>
      <c r="G8" s="11">
        <v>76.729</v>
      </c>
      <c r="H8" s="6"/>
    </row>
    <row r="9" ht="67" customHeight="1" spans="1:8">
      <c r="A9" s="12" t="s">
        <v>14</v>
      </c>
      <c r="B9" s="12"/>
      <c r="C9" s="12"/>
      <c r="D9" s="12"/>
      <c r="E9" s="12"/>
      <c r="F9" s="12"/>
      <c r="G9" s="12"/>
      <c r="H9" s="12"/>
    </row>
  </sheetData>
  <sortState ref="A2:I12">
    <sortCondition ref="G2:G12" descending="1"/>
  </sortState>
  <mergeCells count="2">
    <mergeCell ref="A1:H1"/>
    <mergeCell ref="A9:H9"/>
  </mergeCells>
  <conditionalFormatting sqref="B3:B8">
    <cfRule type="duplicateValues" dxfId="0" priority="1"/>
  </conditionalFormatting>
  <pageMargins left="0.75" right="0.75" top="1" bottom="1" header="0.5" footer="0.5"/>
  <pageSetup paperSize="9" scale="8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王丽萍</dc:creator>
  <cp:lastModifiedBy>wlp</cp:lastModifiedBy>
  <dcterms:created xsi:type="dcterms:W3CDTF">2022-05-07T03:41:00Z</dcterms:created>
  <cp:lastPrinted>2022-06-20T08:21:00Z</cp:lastPrinted>
  <dcterms:modified xsi:type="dcterms:W3CDTF">2023-07-26T00:32:16Z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4D0F480084AF4A189ABF6D3654AFAC8E</vt:lpwstr>
  </property>
  <property fmtid="{D5CDD505-2E9C-101B-9397-08002B2CF9AE}" pid="3" name="KSOProductBuildVer">
    <vt:lpwstr>2052-11.1.0.14309</vt:lpwstr>
  </property>
</Properties>
</file>